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\\gaia\CRMH\01 GEST MH\BX\ETAT\64 BAYONNE CHATEAU VIEUX\01 Conduite d'Opération\2025 COUVERTURES ET ELEVATIONS NORD\DCE\DCE à publier\DCE\Pièces techniques\"/>
    </mc:Choice>
  </mc:AlternateContent>
  <xr:revisionPtr revIDLastSave="0" documentId="13_ncr:1_{6304CFCE-A379-4D8B-8E70-D4D80D214286}" xr6:coauthVersionLast="47" xr6:coauthVersionMax="47" xr10:uidLastSave="{00000000-0000-0000-0000-000000000000}"/>
  <bookViews>
    <workbookView xWindow="29340" yWindow="1335" windowWidth="21600" windowHeight="11235" xr2:uid="{32A8AB39-A27C-4018-90A0-DB8623BBBB9C}"/>
  </bookViews>
  <sheets>
    <sheet name="LOT 1 - Echaf" sheetId="2" r:id="rId1"/>
  </sheets>
  <definedNames>
    <definedName name="_xlnm.Print_Area" localSheetId="0">'LOT 1 - Echaf'!$A$1:$H$88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0" i="2" l="1"/>
  <c r="E73" i="2"/>
</calcChain>
</file>

<file path=xl/sharedStrings.xml><?xml version="1.0" encoding="utf-8"?>
<sst xmlns="http://schemas.openxmlformats.org/spreadsheetml/2006/main" count="111" uniqueCount="46">
  <si>
    <t xml:space="preserve"> T. Op. - LOT 1 - TOTAL T.T.C</t>
  </si>
  <si>
    <t>T.V.A. 20%</t>
  </si>
  <si>
    <t>T. Op. - LOT 1 - TOTAL H.T.</t>
  </si>
  <si>
    <t>Sous-total H.T.</t>
  </si>
  <si>
    <t>ens</t>
  </si>
  <si>
    <t>1.3.7</t>
  </si>
  <si>
    <t>Mise en place d'un parapluie sur l'ensemble des couvertures</t>
  </si>
  <si>
    <t>1.3.6</t>
  </si>
  <si>
    <t>Protection de la terrasse et de la coursive</t>
  </si>
  <si>
    <t>ml</t>
  </si>
  <si>
    <t>1.3.5</t>
  </si>
  <si>
    <t>Palissade en pied d’échafaudage côté Nord (4m hauteur)</t>
  </si>
  <si>
    <t>m2</t>
  </si>
  <si>
    <t>1.3.4</t>
  </si>
  <si>
    <t>Filets de protection</t>
  </si>
  <si>
    <t>1.3.3</t>
  </si>
  <si>
    <t>Sapine d'approvisionnement en pied de la Tour Nord-Ouest</t>
  </si>
  <si>
    <t>P.M.</t>
  </si>
  <si>
    <t>* Surlocation</t>
  </si>
  <si>
    <t>* Repliement</t>
  </si>
  <si>
    <t>* Location</t>
  </si>
  <si>
    <t>* Mise en place et entretien</t>
  </si>
  <si>
    <t>1.3.2</t>
  </si>
  <si>
    <r>
      <rPr>
        <sz val="10"/>
        <color theme="1"/>
        <rFont val="Helvetica"/>
        <family val="2"/>
      </rPr>
      <t xml:space="preserve">Mise en place d'un échafaudage de pied extérieur avec planchers équipés seulement sur partie haute - </t>
    </r>
    <r>
      <rPr>
        <b/>
        <u/>
        <sz val="10"/>
        <color theme="1"/>
        <rFont val="Helvetica"/>
        <family val="2"/>
      </rPr>
      <t xml:space="preserve">Façade Nord cour </t>
    </r>
    <r>
      <rPr>
        <sz val="10"/>
        <color theme="1"/>
        <rFont val="Helvetica"/>
        <family val="2"/>
      </rPr>
      <t>(surface indicative : 40m2)</t>
    </r>
  </si>
  <si>
    <r>
      <rPr>
        <sz val="10"/>
        <color theme="1"/>
        <rFont val="Helvetica"/>
        <family val="2"/>
      </rPr>
      <t xml:space="preserve">Mise en place d'un échafaudage de pied extérieur - </t>
    </r>
    <r>
      <rPr>
        <b/>
        <u/>
        <sz val="10"/>
        <color theme="1"/>
        <rFont val="Helvetica"/>
        <family val="2"/>
      </rPr>
      <t xml:space="preserve">Façade Tour Nord-Ouest, y compris en appui sur coursive </t>
    </r>
    <r>
      <rPr>
        <sz val="10"/>
        <color theme="1"/>
        <rFont val="Helvetica"/>
        <family val="2"/>
      </rPr>
      <t>(surface indicative : 310m2)</t>
    </r>
  </si>
  <si>
    <r>
      <rPr>
        <sz val="10"/>
        <color theme="1"/>
        <rFont val="Helvetica"/>
        <family val="2"/>
      </rPr>
      <t xml:space="preserve">Mise en place d'un échafaudage de pied extérieur - </t>
    </r>
    <r>
      <rPr>
        <b/>
        <u/>
        <sz val="10"/>
        <color theme="1"/>
        <rFont val="Helvetica"/>
        <family val="2"/>
      </rPr>
      <t xml:space="preserve">Façade Nord partie Ouest, y compris en appui sur terrasse bastionnée </t>
    </r>
    <r>
      <rPr>
        <sz val="10"/>
        <color theme="1"/>
        <rFont val="Helvetica"/>
        <family val="2"/>
      </rPr>
      <t>(surface indicative : 120m2)</t>
    </r>
  </si>
  <si>
    <t>Échafaudages de pied</t>
  </si>
  <si>
    <t>1.2.1</t>
  </si>
  <si>
    <t>Démarches administratives</t>
  </si>
  <si>
    <t>Interventions préalables</t>
  </si>
  <si>
    <t>TRANCHE OPTIONNELLE : Partie Ouest</t>
  </si>
  <si>
    <t>T. F. - LOT 1 - TOTAL T.T.C</t>
  </si>
  <si>
    <t>T. F. - LOT 1 - TOTAL H.T.</t>
  </si>
  <si>
    <t>Sapine d'approvisionnement côté Nord</t>
  </si>
  <si>
    <r>
      <rPr>
        <sz val="10"/>
        <color theme="1"/>
        <rFont val="Helvetica"/>
        <family val="2"/>
      </rPr>
      <t xml:space="preserve">Mise en place d'un échafaudage de pied extérieur avec planchers équipés seulement sur partie haute - </t>
    </r>
    <r>
      <rPr>
        <b/>
        <u/>
        <sz val="10"/>
        <color theme="1"/>
        <rFont val="Helvetica"/>
        <family val="2"/>
      </rPr>
      <t xml:space="preserve">Façade Nord cour </t>
    </r>
    <r>
      <rPr>
        <sz val="10"/>
        <color theme="1"/>
        <rFont val="Helvetica"/>
        <family val="2"/>
      </rPr>
      <t>(surface indicative : 280m2)</t>
    </r>
  </si>
  <si>
    <r>
      <rPr>
        <sz val="10"/>
        <color theme="1"/>
        <rFont val="Helvetica"/>
        <family val="2"/>
      </rPr>
      <t xml:space="preserve">Mise en place d'un échafaudage de pied extérieur - </t>
    </r>
    <r>
      <rPr>
        <b/>
        <u/>
        <sz val="10"/>
        <color theme="1"/>
        <rFont val="Helvetica"/>
        <family val="2"/>
      </rPr>
      <t xml:space="preserve">Façade Nord partie Est </t>
    </r>
    <r>
      <rPr>
        <sz val="10"/>
        <color theme="1"/>
        <rFont val="Helvetica"/>
        <family val="2"/>
      </rPr>
      <t>(surface indicative : 285m2)</t>
    </r>
  </si>
  <si>
    <t>TRANCHE FERME : Partie Est</t>
  </si>
  <si>
    <t>AILE NORD : ÉLÉVATIONS ET TOITURES</t>
  </si>
  <si>
    <t>LOT N°1 : ÉCHAFAUDAGES</t>
  </si>
  <si>
    <t xml:space="preserve"> PRODUIT H.T. en euros</t>
  </si>
  <si>
    <t>P.U.</t>
  </si>
  <si>
    <t>Qté
Entreprise</t>
  </si>
  <si>
    <t>QTE</t>
  </si>
  <si>
    <t>U</t>
  </si>
  <si>
    <t>CCTP</t>
  </si>
  <si>
    <t>DESIGNATION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</si>
</sst>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_€;[Red]#,##0.00\ _€"/>
    <numFmt numFmtId="165" formatCode="#,##0.00\ _€"/>
    <numFmt numFmtId="166" formatCode="#,##0.00;[Red]#,##0.00"/>
  </numFmts>
  <fonts count="18" x14ac:knownFonts="1">
    <font>
      <sz val="11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0"/>
      <color theme="1"/>
      <name val="Helvetica"/>
      <family val="2"/>
    </font>
    <font>
      <i/>
      <sz val="8"/>
      <color theme="1"/>
      <name val="Helvetica"/>
      <family val="2"/>
    </font>
    <font>
      <b/>
      <sz val="10"/>
      <color theme="1"/>
      <name val="Helvetica"/>
      <family val="2"/>
    </font>
    <font>
      <sz val="10"/>
      <color rgb="FFFF0000"/>
      <name val="Helvetica"/>
      <family val="2"/>
    </font>
    <font>
      <sz val="9"/>
      <name val="Arial"/>
      <family val="2"/>
    </font>
    <font>
      <sz val="9"/>
      <color rgb="FFFF0000"/>
      <name val="Helvetica"/>
      <family val="2"/>
    </font>
    <font>
      <i/>
      <sz val="8"/>
      <color rgb="FFFF0000"/>
      <name val="Helvetica"/>
      <family val="2"/>
    </font>
    <font>
      <b/>
      <sz val="10"/>
      <color rgb="FFFF0000"/>
      <name val="Helvetica"/>
      <family val="2"/>
    </font>
    <font>
      <b/>
      <u/>
      <sz val="10"/>
      <color theme="1"/>
      <name val="Helvetica"/>
      <family val="2"/>
    </font>
    <font>
      <i/>
      <u/>
      <sz val="8"/>
      <color theme="1"/>
      <name val="Helvetica"/>
      <family val="2"/>
    </font>
    <font>
      <sz val="12"/>
      <color theme="1"/>
      <name val="Helvetica"/>
      <family val="2"/>
    </font>
    <font>
      <b/>
      <u/>
      <sz val="12"/>
      <color rgb="FF000000"/>
      <name val="Helvetica"/>
      <family val="2"/>
    </font>
    <font>
      <i/>
      <u/>
      <sz val="8"/>
      <color rgb="FF000000"/>
      <name val="Helvetica"/>
      <family val="2"/>
    </font>
    <font>
      <b/>
      <u/>
      <sz val="16"/>
      <color rgb="FF000000"/>
      <name val="Helvetica"/>
      <family val="2"/>
    </font>
    <font>
      <b/>
      <sz val="16"/>
      <color rgb="FFFF0000"/>
      <name val="Helvetica"/>
      <family val="2"/>
    </font>
    <font>
      <b/>
      <sz val="10"/>
      <name val="Helvetica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3" fontId="6" fillId="0" borderId="4">
      <alignment horizontal="center"/>
    </xf>
  </cellStyleXfs>
  <cellXfs count="97">
    <xf numFmtId="0" fontId="0" fillId="0" borderId="0" xfId="0"/>
    <xf numFmtId="0" fontId="2" fillId="0" borderId="0" xfId="1" applyFont="1"/>
    <xf numFmtId="164" fontId="2" fillId="0" borderId="0" xfId="1" applyNumberFormat="1" applyFont="1" applyAlignment="1">
      <alignment horizontal="right" vertical="center" indent="1"/>
    </xf>
    <xf numFmtId="164" fontId="2" fillId="0" borderId="0" xfId="1" applyNumberFormat="1" applyFont="1" applyAlignment="1">
      <alignment horizontal="right" vertical="center"/>
    </xf>
    <xf numFmtId="164" fontId="2" fillId="0" borderId="0" xfId="1" applyNumberFormat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 wrapText="1"/>
    </xf>
    <xf numFmtId="0" fontId="2" fillId="0" borderId="0" xfId="1" applyFont="1" applyAlignment="1">
      <alignment wrapText="1"/>
    </xf>
    <xf numFmtId="164" fontId="2" fillId="0" borderId="1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horizontal="right" vertical="center"/>
    </xf>
    <xf numFmtId="164" fontId="2" fillId="0" borderId="2" xfId="1" applyNumberFormat="1" applyFont="1" applyBorder="1" applyAlignment="1">
      <alignment vertical="center"/>
    </xf>
    <xf numFmtId="0" fontId="2" fillId="0" borderId="1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 wrapText="1"/>
    </xf>
    <xf numFmtId="0" fontId="2" fillId="0" borderId="3" xfId="1" applyFont="1" applyBorder="1" applyAlignment="1">
      <alignment vertical="center" wrapText="1"/>
    </xf>
    <xf numFmtId="164" fontId="4" fillId="0" borderId="4" xfId="1" applyNumberFormat="1" applyFont="1" applyBorder="1" applyAlignment="1">
      <alignment horizontal="right" vertical="center" wrapText="1" indent="1"/>
    </xf>
    <xf numFmtId="164" fontId="2" fillId="0" borderId="5" xfId="1" applyNumberFormat="1" applyFont="1" applyBorder="1" applyAlignment="1">
      <alignment horizontal="right" vertical="center"/>
    </xf>
    <xf numFmtId="164" fontId="2" fillId="0" borderId="5" xfId="1" applyNumberFormat="1" applyFont="1" applyBorder="1" applyAlignment="1">
      <alignment vertical="center"/>
    </xf>
    <xf numFmtId="0" fontId="2" fillId="0" borderId="4" xfId="1" applyFont="1" applyBorder="1" applyAlignment="1">
      <alignment horizontal="center" vertical="center"/>
    </xf>
    <xf numFmtId="4" fontId="3" fillId="0" borderId="6" xfId="1" applyNumberFormat="1" applyFont="1" applyBorder="1" applyAlignment="1">
      <alignment horizontal="center" vertical="center" wrapText="1"/>
    </xf>
    <xf numFmtId="4" fontId="4" fillId="0" borderId="6" xfId="1" applyNumberFormat="1" applyFont="1" applyBorder="1" applyAlignment="1">
      <alignment horizontal="right" wrapText="1"/>
    </xf>
    <xf numFmtId="164" fontId="4" fillId="0" borderId="7" xfId="1" applyNumberFormat="1" applyFont="1" applyBorder="1" applyAlignment="1">
      <alignment horizontal="right" vertical="center" wrapText="1" indent="1"/>
    </xf>
    <xf numFmtId="164" fontId="2" fillId="0" borderId="4" xfId="1" applyNumberFormat="1" applyFont="1" applyBorder="1" applyAlignment="1">
      <alignment vertical="center"/>
    </xf>
    <xf numFmtId="0" fontId="2" fillId="0" borderId="6" xfId="1" applyFont="1" applyBorder="1" applyAlignment="1">
      <alignment horizontal="center" vertical="center"/>
    </xf>
    <xf numFmtId="4" fontId="4" fillId="0" borderId="6" xfId="1" applyNumberFormat="1" applyFont="1" applyBorder="1" applyAlignment="1">
      <alignment wrapText="1"/>
    </xf>
    <xf numFmtId="4" fontId="2" fillId="0" borderId="5" xfId="1" applyNumberFormat="1" applyFont="1" applyBorder="1" applyAlignment="1">
      <alignment horizontal="right" vertical="center" wrapText="1" indent="1"/>
    </xf>
    <xf numFmtId="165" fontId="2" fillId="0" borderId="5" xfId="1" applyNumberFormat="1" applyFont="1" applyBorder="1" applyAlignment="1">
      <alignment vertical="center"/>
    </xf>
    <xf numFmtId="0" fontId="4" fillId="0" borderId="0" xfId="1" applyFont="1"/>
    <xf numFmtId="166" fontId="4" fillId="0" borderId="0" xfId="1" applyNumberFormat="1" applyFont="1"/>
    <xf numFmtId="4" fontId="4" fillId="0" borderId="5" xfId="1" applyNumberFormat="1" applyFont="1" applyBorder="1" applyAlignment="1">
      <alignment horizontal="right" vertical="center" wrapText="1" indent="1"/>
    </xf>
    <xf numFmtId="165" fontId="4" fillId="0" borderId="5" xfId="1" applyNumberFormat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4" fontId="4" fillId="0" borderId="4" xfId="1" applyNumberFormat="1" applyFont="1" applyBorder="1" applyAlignment="1">
      <alignment vertical="center" wrapText="1"/>
    </xf>
    <xf numFmtId="0" fontId="3" fillId="0" borderId="6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left" vertical="center" wrapText="1"/>
    </xf>
    <xf numFmtId="0" fontId="5" fillId="0" borderId="0" xfId="1" applyFont="1"/>
    <xf numFmtId="4" fontId="4" fillId="0" borderId="7" xfId="1" applyNumberFormat="1" applyFont="1" applyBorder="1" applyAlignment="1">
      <alignment vertical="center" wrapText="1"/>
    </xf>
    <xf numFmtId="4" fontId="7" fillId="0" borderId="0" xfId="2" applyNumberFormat="1" applyFont="1" applyBorder="1" applyAlignment="1">
      <alignment horizontal="left"/>
    </xf>
    <xf numFmtId="164" fontId="2" fillId="0" borderId="4" xfId="1" applyNumberFormat="1" applyFont="1" applyBorder="1" applyAlignment="1">
      <alignment horizontal="right" vertical="center" wrapText="1" indent="1"/>
    </xf>
    <xf numFmtId="4" fontId="2" fillId="0" borderId="0" xfId="1" applyNumberFormat="1" applyFont="1" applyAlignment="1">
      <alignment horizontal="right" vertical="center" wrapText="1" indent="1"/>
    </xf>
    <xf numFmtId="165" fontId="2" fillId="0" borderId="4" xfId="1" applyNumberFormat="1" applyFont="1" applyBorder="1" applyAlignment="1">
      <alignment vertical="center"/>
    </xf>
    <xf numFmtId="165" fontId="5" fillId="0" borderId="0" xfId="1" applyNumberFormat="1" applyFont="1" applyAlignment="1">
      <alignment vertical="center"/>
    </xf>
    <xf numFmtId="164" fontId="5" fillId="0" borderId="4" xfId="1" applyNumberFormat="1" applyFont="1" applyBorder="1" applyAlignment="1">
      <alignment horizontal="right" vertical="center" wrapText="1" indent="1"/>
    </xf>
    <xf numFmtId="4" fontId="5" fillId="0" borderId="0" xfId="1" applyNumberFormat="1" applyFont="1" applyAlignment="1">
      <alignment horizontal="right" vertical="center" wrapText="1" indent="1"/>
    </xf>
    <xf numFmtId="165" fontId="5" fillId="0" borderId="4" xfId="1" applyNumberFormat="1" applyFont="1" applyBorder="1" applyAlignment="1">
      <alignment vertical="center"/>
    </xf>
    <xf numFmtId="0" fontId="5" fillId="0" borderId="4" xfId="1" applyFont="1" applyBorder="1" applyAlignment="1">
      <alignment horizontal="center" vertical="center"/>
    </xf>
    <xf numFmtId="0" fontId="8" fillId="0" borderId="6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left" vertical="center" wrapText="1"/>
    </xf>
    <xf numFmtId="165" fontId="2" fillId="0" borderId="6" xfId="1" applyNumberFormat="1" applyFont="1" applyBorder="1" applyAlignment="1">
      <alignment vertical="center"/>
    </xf>
    <xf numFmtId="0" fontId="9" fillId="0" borderId="6" xfId="1" applyFont="1" applyBorder="1" applyAlignment="1">
      <alignment horizontal="left" vertical="center" wrapText="1"/>
    </xf>
    <xf numFmtId="4" fontId="5" fillId="0" borderId="4" xfId="1" applyNumberFormat="1" applyFont="1" applyBorder="1" applyAlignment="1">
      <alignment vertical="center" wrapText="1"/>
    </xf>
    <xf numFmtId="4" fontId="5" fillId="0" borderId="5" xfId="1" applyNumberFormat="1" applyFont="1" applyBorder="1" applyAlignment="1">
      <alignment horizontal="right" vertical="center" wrapText="1" indent="1"/>
    </xf>
    <xf numFmtId="165" fontId="5" fillId="0" borderId="5" xfId="1" applyNumberFormat="1" applyFont="1" applyBorder="1" applyAlignment="1">
      <alignment vertical="center"/>
    </xf>
    <xf numFmtId="4" fontId="4" fillId="0" borderId="0" xfId="1" applyNumberFormat="1" applyFont="1" applyAlignment="1">
      <alignment vertical="center" wrapText="1"/>
    </xf>
    <xf numFmtId="0" fontId="2" fillId="0" borderId="6" xfId="1" applyFont="1" applyBorder="1" applyAlignment="1">
      <alignment horizontal="left" vertical="center" wrapText="1" indent="1"/>
    </xf>
    <xf numFmtId="4" fontId="2" fillId="0" borderId="4" xfId="1" applyNumberFormat="1" applyFont="1" applyBorder="1" applyAlignment="1">
      <alignment vertical="center" wrapText="1"/>
    </xf>
    <xf numFmtId="0" fontId="4" fillId="0" borderId="6" xfId="1" applyFont="1" applyBorder="1" applyAlignment="1">
      <alignment horizontal="left" vertical="center" wrapText="1"/>
    </xf>
    <xf numFmtId="0" fontId="11" fillId="0" borderId="6" xfId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left" vertical="center" wrapText="1"/>
    </xf>
    <xf numFmtId="164" fontId="2" fillId="0" borderId="4" xfId="1" applyNumberFormat="1" applyFont="1" applyBorder="1" applyAlignment="1">
      <alignment horizontal="right" vertical="center" indent="1"/>
    </xf>
    <xf numFmtId="0" fontId="3" fillId="0" borderId="4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left" vertical="center" wrapText="1"/>
    </xf>
    <xf numFmtId="0" fontId="12" fillId="0" borderId="0" xfId="1" applyFont="1"/>
    <xf numFmtId="0" fontId="13" fillId="0" borderId="0" xfId="1" applyFont="1" applyAlignment="1">
      <alignment vertical="top" wrapText="1"/>
    </xf>
    <xf numFmtId="0" fontId="13" fillId="2" borderId="5" xfId="1" applyFont="1" applyFill="1" applyBorder="1" applyAlignment="1">
      <alignment horizontal="left" vertical="top" wrapText="1"/>
    </xf>
    <xf numFmtId="0" fontId="13" fillId="2" borderId="0" xfId="1" applyFont="1" applyFill="1" applyAlignment="1">
      <alignment horizontal="left" vertical="top" wrapText="1"/>
    </xf>
    <xf numFmtId="164" fontId="2" fillId="0" borderId="8" xfId="1" applyNumberFormat="1" applyFont="1" applyBorder="1" applyAlignment="1">
      <alignment horizontal="right" vertical="center" indent="1"/>
    </xf>
    <xf numFmtId="164" fontId="2" fillId="0" borderId="9" xfId="1" applyNumberFormat="1" applyFont="1" applyBorder="1" applyAlignment="1">
      <alignment horizontal="right" vertical="center"/>
    </xf>
    <xf numFmtId="164" fontId="2" fillId="0" borderId="9" xfId="1" applyNumberFormat="1" applyFont="1" applyBorder="1" applyAlignment="1">
      <alignment vertical="center"/>
    </xf>
    <xf numFmtId="164" fontId="2" fillId="0" borderId="8" xfId="1" applyNumberFormat="1" applyFont="1" applyBorder="1" applyAlignment="1">
      <alignment vertical="center"/>
    </xf>
    <xf numFmtId="0" fontId="2" fillId="0" borderId="8" xfId="1" applyFont="1" applyBorder="1" applyAlignment="1">
      <alignment horizontal="center" vertical="center"/>
    </xf>
    <xf numFmtId="0" fontId="3" fillId="0" borderId="8" xfId="1" applyFont="1" applyBorder="1" applyAlignment="1">
      <alignment horizontal="center" vertical="center" wrapText="1"/>
    </xf>
    <xf numFmtId="0" fontId="2" fillId="0" borderId="8" xfId="1" applyFont="1" applyBorder="1" applyAlignment="1">
      <alignment vertical="center" wrapText="1"/>
    </xf>
    <xf numFmtId="165" fontId="4" fillId="0" borderId="4" xfId="1" applyNumberFormat="1" applyFont="1" applyBorder="1" applyAlignment="1">
      <alignment horizontal="center" vertical="center"/>
    </xf>
    <xf numFmtId="165" fontId="2" fillId="0" borderId="0" xfId="1" applyNumberFormat="1" applyFont="1" applyAlignment="1">
      <alignment vertical="center"/>
    </xf>
    <xf numFmtId="0" fontId="9" fillId="0" borderId="0" xfId="1" applyFont="1" applyAlignment="1">
      <alignment wrapText="1"/>
    </xf>
    <xf numFmtId="0" fontId="13" fillId="3" borderId="5" xfId="1" applyFont="1" applyFill="1" applyBorder="1" applyAlignment="1">
      <alignment horizontal="left" vertical="top" wrapText="1"/>
    </xf>
    <xf numFmtId="0" fontId="13" fillId="3" borderId="0" xfId="1" applyFont="1" applyFill="1" applyAlignment="1">
      <alignment horizontal="left" vertical="top" wrapText="1"/>
    </xf>
    <xf numFmtId="0" fontId="14" fillId="3" borderId="0" xfId="1" applyFont="1" applyFill="1" applyAlignment="1">
      <alignment horizontal="center" vertical="center" wrapText="1"/>
    </xf>
    <xf numFmtId="0" fontId="13" fillId="3" borderId="6" xfId="1" applyFont="1" applyFill="1" applyBorder="1" applyAlignment="1">
      <alignment horizontal="left" vertical="top" wrapText="1"/>
    </xf>
    <xf numFmtId="0" fontId="15" fillId="0" borderId="5" xfId="1" applyFont="1" applyBorder="1" applyAlignment="1">
      <alignment horizontal="left" vertical="top" wrapText="1"/>
    </xf>
    <xf numFmtId="0" fontId="15" fillId="0" borderId="0" xfId="1" applyFont="1" applyAlignment="1">
      <alignment horizontal="left" vertical="top" wrapText="1"/>
    </xf>
    <xf numFmtId="0" fontId="15" fillId="0" borderId="6" xfId="1" applyFont="1" applyBorder="1" applyAlignment="1">
      <alignment horizontal="left" vertical="top" wrapText="1"/>
    </xf>
    <xf numFmtId="164" fontId="2" fillId="0" borderId="5" xfId="1" applyNumberFormat="1" applyFont="1" applyBorder="1" applyAlignment="1">
      <alignment horizontal="right" vertical="center" indent="1"/>
    </xf>
    <xf numFmtId="0" fontId="2" fillId="0" borderId="6" xfId="1" applyFont="1" applyBorder="1" applyAlignment="1">
      <alignment wrapText="1"/>
    </xf>
    <xf numFmtId="164" fontId="17" fillId="0" borderId="10" xfId="1" applyNumberFormat="1" applyFont="1" applyBorder="1" applyAlignment="1">
      <alignment horizontal="center" vertical="center" wrapText="1"/>
    </xf>
    <xf numFmtId="164" fontId="4" fillId="0" borderId="11" xfId="1" applyNumberFormat="1" applyFont="1" applyBorder="1" applyAlignment="1">
      <alignment horizontal="center" vertical="center"/>
    </xf>
    <xf numFmtId="164" fontId="4" fillId="0" borderId="11" xfId="1" applyNumberFormat="1" applyFont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/>
    </xf>
    <xf numFmtId="0" fontId="4" fillId="0" borderId="12" xfId="1" applyFont="1" applyBorder="1" applyAlignment="1">
      <alignment horizontal="left" vertical="center" wrapText="1"/>
    </xf>
    <xf numFmtId="0" fontId="16" fillId="0" borderId="6" xfId="1" applyFont="1" applyBorder="1" applyAlignment="1">
      <alignment horizontal="left" vertical="top" wrapText="1"/>
    </xf>
    <xf numFmtId="0" fontId="16" fillId="0" borderId="0" xfId="1" applyFont="1" applyAlignment="1">
      <alignment horizontal="left" vertical="top" wrapText="1"/>
    </xf>
    <xf numFmtId="0" fontId="16" fillId="0" borderId="5" xfId="1" applyFont="1" applyBorder="1" applyAlignment="1">
      <alignment horizontal="left" vertical="top" wrapText="1"/>
    </xf>
    <xf numFmtId="0" fontId="15" fillId="0" borderId="6" xfId="1" applyFont="1" applyBorder="1" applyAlignment="1">
      <alignment horizontal="left" vertical="top" wrapText="1"/>
    </xf>
    <xf numFmtId="0" fontId="15" fillId="0" borderId="0" xfId="1" applyFont="1" applyAlignment="1">
      <alignment horizontal="left" vertical="top" wrapText="1"/>
    </xf>
    <xf numFmtId="0" fontId="15" fillId="0" borderId="5" xfId="1" applyFont="1" applyBorder="1" applyAlignment="1">
      <alignment horizontal="left" vertical="top" wrapText="1"/>
    </xf>
    <xf numFmtId="0" fontId="13" fillId="2" borderId="6" xfId="1" applyFont="1" applyFill="1" applyBorder="1" applyAlignment="1">
      <alignment horizontal="left" vertical="top" wrapText="1"/>
    </xf>
    <xf numFmtId="0" fontId="13" fillId="2" borderId="0" xfId="1" applyFont="1" applyFill="1" applyAlignment="1">
      <alignment horizontal="left" vertical="top" wrapText="1"/>
    </xf>
  </cellXfs>
  <cellStyles count="3">
    <cellStyle name="Normal" xfId="0" builtinId="0"/>
    <cellStyle name="Normal 2" xfId="1" xr:uid="{9732CCBE-FCE4-4272-8A25-F84244E31988}"/>
    <cellStyle name="Ub" xfId="2" xr:uid="{844D37C4-1466-4885-A194-C3687D1844A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98B18B-50D6-4123-98A6-CEFCD7DE643B}">
  <dimension ref="B1:K88"/>
  <sheetViews>
    <sheetView tabSelected="1" view="pageBreakPreview" topLeftCell="A5" zoomScale="170" zoomScaleNormal="150" zoomScaleSheetLayoutView="170" workbookViewId="0">
      <selection activeCell="I41" sqref="I41"/>
    </sheetView>
  </sheetViews>
  <sheetFormatPr baseColWidth="10" defaultColWidth="12.42578125" defaultRowHeight="12.75" outlineLevelCol="1" x14ac:dyDescent="0.2"/>
  <cols>
    <col min="1" max="1" width="5" style="1" customWidth="1"/>
    <col min="2" max="2" width="41" style="7" customWidth="1"/>
    <col min="3" max="3" width="7.85546875" style="6" customWidth="1"/>
    <col min="4" max="4" width="5.140625" style="5" customWidth="1"/>
    <col min="5" max="6" width="12.140625" style="4" customWidth="1"/>
    <col min="7" max="7" width="12.7109375" style="3" customWidth="1" outlineLevel="1"/>
    <col min="8" max="8" width="14.85546875" style="2" customWidth="1" outlineLevel="1"/>
    <col min="9" max="9" width="26.85546875" style="1" customWidth="1"/>
    <col min="10" max="16384" width="12.42578125" style="1"/>
  </cols>
  <sheetData>
    <row r="1" spans="2:9" ht="26.25" thickBot="1" x14ac:dyDescent="0.25">
      <c r="B1" s="88" t="s">
        <v>45</v>
      </c>
      <c r="C1" s="87" t="s">
        <v>44</v>
      </c>
      <c r="D1" s="87" t="s">
        <v>43</v>
      </c>
      <c r="E1" s="85" t="s">
        <v>42</v>
      </c>
      <c r="F1" s="86" t="s">
        <v>41</v>
      </c>
      <c r="G1" s="85" t="s">
        <v>40</v>
      </c>
      <c r="H1" s="84" t="s">
        <v>39</v>
      </c>
    </row>
    <row r="2" spans="2:9" x14ac:dyDescent="0.2">
      <c r="B2" s="83"/>
      <c r="H2" s="82"/>
    </row>
    <row r="3" spans="2:9" x14ac:dyDescent="0.2">
      <c r="B3" s="83"/>
      <c r="H3" s="82"/>
    </row>
    <row r="4" spans="2:9" ht="20.25" x14ac:dyDescent="0.2">
      <c r="B4" s="89" t="s">
        <v>38</v>
      </c>
      <c r="C4" s="90"/>
      <c r="D4" s="90"/>
      <c r="E4" s="90"/>
      <c r="F4" s="90"/>
      <c r="G4" s="90"/>
      <c r="H4" s="91"/>
    </row>
    <row r="5" spans="2:9" x14ac:dyDescent="0.2">
      <c r="B5" s="83"/>
      <c r="H5" s="82"/>
    </row>
    <row r="6" spans="2:9" s="61" customFormat="1" ht="20.25" x14ac:dyDescent="0.2">
      <c r="B6" s="92" t="s">
        <v>37</v>
      </c>
      <c r="C6" s="93"/>
      <c r="D6" s="93"/>
      <c r="E6" s="93"/>
      <c r="F6" s="93"/>
      <c r="G6" s="93"/>
      <c r="H6" s="94"/>
      <c r="I6" s="62"/>
    </row>
    <row r="7" spans="2:9" s="61" customFormat="1" ht="20.25" x14ac:dyDescent="0.2">
      <c r="B7" s="81"/>
      <c r="C7" s="80"/>
      <c r="D7" s="80"/>
      <c r="E7" s="80"/>
      <c r="F7" s="80"/>
      <c r="G7" s="80"/>
      <c r="H7" s="79"/>
      <c r="I7" s="62"/>
    </row>
    <row r="8" spans="2:9" s="61" customFormat="1" ht="15.75" x14ac:dyDescent="0.2">
      <c r="B8" s="78" t="s">
        <v>36</v>
      </c>
      <c r="C8" s="77"/>
      <c r="D8" s="76"/>
      <c r="E8" s="76"/>
      <c r="F8" s="76"/>
      <c r="G8" s="76"/>
      <c r="H8" s="75"/>
      <c r="I8" s="62"/>
    </row>
    <row r="9" spans="2:9" x14ac:dyDescent="0.2">
      <c r="B9" s="60"/>
      <c r="C9" s="59"/>
      <c r="D9" s="17"/>
      <c r="E9" s="21"/>
      <c r="F9" s="16"/>
      <c r="G9" s="15"/>
      <c r="H9" s="58"/>
    </row>
    <row r="10" spans="2:9" x14ac:dyDescent="0.2">
      <c r="B10" s="57" t="s">
        <v>29</v>
      </c>
      <c r="C10" s="32"/>
      <c r="D10" s="17"/>
      <c r="E10" s="16"/>
      <c r="F10" s="16"/>
      <c r="G10" s="15"/>
      <c r="H10" s="58"/>
    </row>
    <row r="11" spans="2:9" x14ac:dyDescent="0.2">
      <c r="B11" s="55"/>
      <c r="C11" s="32"/>
      <c r="D11" s="17"/>
      <c r="E11" s="25"/>
      <c r="F11" s="25"/>
      <c r="G11" s="24"/>
      <c r="H11" s="54"/>
    </row>
    <row r="12" spans="2:9" x14ac:dyDescent="0.2">
      <c r="B12" s="33" t="s">
        <v>28</v>
      </c>
      <c r="C12" s="32" t="s">
        <v>27</v>
      </c>
      <c r="D12" s="17" t="s">
        <v>4</v>
      </c>
      <c r="E12" s="25">
        <v>1</v>
      </c>
      <c r="F12" s="39"/>
      <c r="G12" s="38"/>
      <c r="H12" s="37"/>
    </row>
    <row r="13" spans="2:9" x14ac:dyDescent="0.2">
      <c r="B13" s="55"/>
      <c r="C13" s="32"/>
      <c r="D13" s="17"/>
      <c r="E13" s="25"/>
      <c r="F13" s="39"/>
      <c r="G13" s="24"/>
      <c r="H13" s="54"/>
    </row>
    <row r="14" spans="2:9" x14ac:dyDescent="0.2">
      <c r="B14" s="57" t="s">
        <v>26</v>
      </c>
      <c r="C14" s="56"/>
      <c r="D14" s="17"/>
      <c r="E14" s="25"/>
      <c r="F14" s="39"/>
      <c r="G14" s="24"/>
      <c r="H14" s="54"/>
    </row>
    <row r="15" spans="2:9" x14ac:dyDescent="0.2">
      <c r="B15" s="55"/>
      <c r="C15" s="32"/>
      <c r="D15" s="17"/>
      <c r="E15" s="25"/>
      <c r="F15" s="39"/>
      <c r="G15" s="24"/>
      <c r="H15" s="54"/>
    </row>
    <row r="16" spans="2:9" ht="38.25" x14ac:dyDescent="0.2">
      <c r="B16" s="55" t="s">
        <v>35</v>
      </c>
      <c r="C16" s="32" t="s">
        <v>22</v>
      </c>
      <c r="D16" s="17"/>
      <c r="E16" s="25"/>
      <c r="F16" s="39"/>
      <c r="G16" s="24"/>
      <c r="H16" s="54"/>
    </row>
    <row r="17" spans="2:11" x14ac:dyDescent="0.2">
      <c r="B17" s="53" t="s">
        <v>21</v>
      </c>
      <c r="C17" s="32"/>
      <c r="D17" s="17" t="s">
        <v>4</v>
      </c>
      <c r="E17" s="25">
        <v>1</v>
      </c>
      <c r="F17" s="39"/>
      <c r="G17" s="38"/>
      <c r="H17" s="37"/>
      <c r="I17" s="52"/>
    </row>
    <row r="18" spans="2:11" x14ac:dyDescent="0.2">
      <c r="B18" s="53" t="s">
        <v>20</v>
      </c>
      <c r="C18" s="32"/>
      <c r="D18" s="17" t="s">
        <v>4</v>
      </c>
      <c r="E18" s="25">
        <v>1</v>
      </c>
      <c r="F18" s="39"/>
      <c r="G18" s="38"/>
      <c r="H18" s="37"/>
      <c r="I18" s="52"/>
    </row>
    <row r="19" spans="2:11" x14ac:dyDescent="0.2">
      <c r="B19" s="53" t="s">
        <v>19</v>
      </c>
      <c r="C19" s="32"/>
      <c r="D19" s="17" t="s">
        <v>4</v>
      </c>
      <c r="E19" s="25">
        <v>1</v>
      </c>
      <c r="F19" s="39"/>
      <c r="G19" s="38"/>
      <c r="H19" s="37"/>
      <c r="I19" s="52"/>
    </row>
    <row r="20" spans="2:11" x14ac:dyDescent="0.2">
      <c r="B20" s="53" t="s">
        <v>18</v>
      </c>
      <c r="C20" s="32"/>
      <c r="D20" s="17" t="s">
        <v>4</v>
      </c>
      <c r="E20" s="25">
        <v>1</v>
      </c>
      <c r="F20" s="39"/>
      <c r="G20" s="38"/>
      <c r="H20" s="37" t="s">
        <v>17</v>
      </c>
      <c r="I20" s="52"/>
    </row>
    <row r="21" spans="2:11" x14ac:dyDescent="0.2">
      <c r="B21" s="55"/>
      <c r="C21" s="32"/>
      <c r="D21" s="17"/>
      <c r="E21" s="25"/>
      <c r="F21" s="39"/>
      <c r="G21" s="24"/>
      <c r="H21" s="54"/>
    </row>
    <row r="22" spans="2:11" ht="51" x14ac:dyDescent="0.2">
      <c r="B22" s="55" t="s">
        <v>34</v>
      </c>
      <c r="C22" s="32" t="s">
        <v>22</v>
      </c>
      <c r="D22" s="17"/>
      <c r="E22" s="25"/>
      <c r="F22" s="39"/>
      <c r="G22" s="24"/>
      <c r="H22" s="54"/>
      <c r="K22" s="74"/>
    </row>
    <row r="23" spans="2:11" x14ac:dyDescent="0.2">
      <c r="B23" s="53" t="s">
        <v>21</v>
      </c>
      <c r="C23" s="32"/>
      <c r="D23" s="17" t="s">
        <v>4</v>
      </c>
      <c r="E23" s="25">
        <v>1</v>
      </c>
      <c r="F23" s="39"/>
      <c r="G23" s="38"/>
      <c r="H23" s="37"/>
      <c r="I23" s="52"/>
    </row>
    <row r="24" spans="2:11" x14ac:dyDescent="0.2">
      <c r="B24" s="53" t="s">
        <v>20</v>
      </c>
      <c r="C24" s="32"/>
      <c r="D24" s="17" t="s">
        <v>4</v>
      </c>
      <c r="E24" s="25">
        <v>1</v>
      </c>
      <c r="F24" s="39"/>
      <c r="G24" s="38"/>
      <c r="H24" s="37"/>
      <c r="I24" s="52"/>
    </row>
    <row r="25" spans="2:11" x14ac:dyDescent="0.2">
      <c r="B25" s="53" t="s">
        <v>19</v>
      </c>
      <c r="C25" s="32"/>
      <c r="D25" s="17" t="s">
        <v>4</v>
      </c>
      <c r="E25" s="25">
        <v>1</v>
      </c>
      <c r="F25" s="39"/>
      <c r="G25" s="38"/>
      <c r="H25" s="37"/>
      <c r="I25" s="52"/>
    </row>
    <row r="26" spans="2:11" x14ac:dyDescent="0.2">
      <c r="B26" s="53" t="s">
        <v>18</v>
      </c>
      <c r="C26" s="32"/>
      <c r="D26" s="17" t="s">
        <v>4</v>
      </c>
      <c r="E26" s="25">
        <v>1</v>
      </c>
      <c r="F26" s="39"/>
      <c r="G26" s="38"/>
      <c r="H26" s="37" t="s">
        <v>17</v>
      </c>
      <c r="I26" s="52"/>
    </row>
    <row r="27" spans="2:11" x14ac:dyDescent="0.2">
      <c r="B27" s="55"/>
      <c r="C27" s="32"/>
      <c r="D27" s="17"/>
      <c r="E27" s="25"/>
      <c r="F27" s="39"/>
      <c r="G27" s="24"/>
      <c r="H27" s="54"/>
    </row>
    <row r="28" spans="2:11" x14ac:dyDescent="0.2">
      <c r="B28" s="33" t="s">
        <v>33</v>
      </c>
      <c r="C28" s="32" t="s">
        <v>15</v>
      </c>
      <c r="D28" s="17" t="s">
        <v>12</v>
      </c>
      <c r="E28" s="39">
        <v>175</v>
      </c>
      <c r="F28" s="39"/>
      <c r="G28" s="38"/>
      <c r="H28" s="37"/>
    </row>
    <row r="29" spans="2:11" s="34" customFormat="1" x14ac:dyDescent="0.2">
      <c r="B29" s="48"/>
      <c r="C29" s="45"/>
      <c r="D29" s="44"/>
      <c r="E29" s="43"/>
      <c r="F29" s="43"/>
      <c r="G29" s="42"/>
      <c r="H29" s="41"/>
    </row>
    <row r="30" spans="2:11" x14ac:dyDescent="0.2">
      <c r="B30" s="33" t="s">
        <v>14</v>
      </c>
      <c r="C30" s="32" t="s">
        <v>13</v>
      </c>
      <c r="D30" s="17" t="s">
        <v>12</v>
      </c>
      <c r="E30" s="39">
        <f>285+280</f>
        <v>565</v>
      </c>
      <c r="F30" s="39"/>
      <c r="G30" s="38"/>
      <c r="H30" s="37"/>
    </row>
    <row r="31" spans="2:11" s="34" customFormat="1" x14ac:dyDescent="0.2">
      <c r="B31" s="46"/>
      <c r="C31" s="45"/>
      <c r="D31" s="44"/>
      <c r="E31" s="43"/>
      <c r="F31" s="43"/>
      <c r="G31" s="42"/>
      <c r="H31" s="41"/>
    </row>
    <row r="32" spans="2:11" ht="25.5" x14ac:dyDescent="0.2">
      <c r="B32" s="33" t="s">
        <v>11</v>
      </c>
      <c r="C32" s="32" t="s">
        <v>10</v>
      </c>
      <c r="D32" s="17" t="s">
        <v>9</v>
      </c>
      <c r="E32" s="39">
        <v>20</v>
      </c>
      <c r="F32" s="39"/>
      <c r="G32" s="38"/>
      <c r="H32" s="37"/>
      <c r="I32" s="47"/>
    </row>
    <row r="33" spans="2:10" x14ac:dyDescent="0.2">
      <c r="B33" s="33"/>
      <c r="C33" s="32"/>
      <c r="D33" s="17"/>
      <c r="E33" s="39"/>
      <c r="F33" s="39"/>
      <c r="G33" s="38"/>
      <c r="H33" s="37"/>
      <c r="I33" s="73"/>
    </row>
    <row r="34" spans="2:10" ht="25.5" x14ac:dyDescent="0.2">
      <c r="B34" s="33" t="s">
        <v>6</v>
      </c>
      <c r="C34" s="32" t="s">
        <v>5</v>
      </c>
      <c r="D34" s="17" t="s">
        <v>4</v>
      </c>
      <c r="E34" s="25">
        <v>1</v>
      </c>
      <c r="F34" s="39"/>
      <c r="G34" s="38"/>
      <c r="H34" s="37"/>
      <c r="J34" s="36"/>
    </row>
    <row r="35" spans="2:10" ht="13.5" thickBot="1" x14ac:dyDescent="0.25">
      <c r="B35" s="33"/>
      <c r="C35" s="32"/>
      <c r="D35" s="17"/>
      <c r="E35" s="21"/>
      <c r="F35" s="21"/>
      <c r="G35" s="24"/>
      <c r="H35" s="35"/>
      <c r="J35" s="34"/>
    </row>
    <row r="36" spans="2:10" x14ac:dyDescent="0.2">
      <c r="B36" s="33"/>
      <c r="C36" s="32"/>
      <c r="D36" s="17"/>
      <c r="E36" s="16"/>
      <c r="F36" s="21"/>
      <c r="G36" s="24"/>
      <c r="H36" s="31"/>
    </row>
    <row r="37" spans="2:10" s="26" customFormat="1" x14ac:dyDescent="0.2">
      <c r="B37" s="19" t="s">
        <v>3</v>
      </c>
      <c r="C37" s="18"/>
      <c r="D37" s="30"/>
      <c r="E37" s="29"/>
      <c r="F37" s="72"/>
      <c r="G37" s="28"/>
      <c r="H37" s="14"/>
      <c r="J37" s="27"/>
    </row>
    <row r="38" spans="2:10" x14ac:dyDescent="0.2">
      <c r="B38" s="19"/>
      <c r="C38" s="18"/>
      <c r="D38" s="17"/>
      <c r="E38" s="25"/>
      <c r="F38" s="39"/>
      <c r="G38" s="24"/>
      <c r="H38" s="14"/>
    </row>
    <row r="39" spans="2:10" ht="13.5" thickBot="1" x14ac:dyDescent="0.25">
      <c r="B39" s="23"/>
      <c r="C39" s="18"/>
      <c r="D39" s="22"/>
      <c r="E39" s="21"/>
      <c r="F39" s="21"/>
      <c r="G39" s="15"/>
      <c r="H39" s="20"/>
    </row>
    <row r="40" spans="2:10" x14ac:dyDescent="0.2">
      <c r="B40" s="19" t="s">
        <v>32</v>
      </c>
      <c r="C40" s="18"/>
      <c r="D40" s="22"/>
      <c r="E40" s="21"/>
      <c r="F40" s="21"/>
      <c r="G40" s="15"/>
      <c r="H40" s="14"/>
    </row>
    <row r="41" spans="2:10" ht="13.5" thickBot="1" x14ac:dyDescent="0.25">
      <c r="B41" s="19" t="s">
        <v>1</v>
      </c>
      <c r="C41" s="18"/>
      <c r="D41" s="17"/>
      <c r="E41" s="16"/>
      <c r="F41" s="21"/>
      <c r="G41" s="15"/>
      <c r="H41" s="20"/>
    </row>
    <row r="42" spans="2:10" x14ac:dyDescent="0.2">
      <c r="B42" s="19" t="s">
        <v>31</v>
      </c>
      <c r="C42" s="18"/>
      <c r="D42" s="17"/>
      <c r="E42" s="16"/>
      <c r="F42" s="21"/>
      <c r="G42" s="15"/>
      <c r="H42" s="14"/>
    </row>
    <row r="43" spans="2:10" x14ac:dyDescent="0.2">
      <c r="B43" s="13"/>
      <c r="C43" s="12"/>
      <c r="D43" s="11"/>
      <c r="E43" s="10"/>
      <c r="F43" s="10"/>
      <c r="G43" s="9"/>
      <c r="H43" s="8"/>
    </row>
    <row r="44" spans="2:10" x14ac:dyDescent="0.2">
      <c r="B44" s="71"/>
      <c r="C44" s="70"/>
      <c r="D44" s="69"/>
      <c r="E44" s="68"/>
      <c r="F44" s="67"/>
      <c r="G44" s="66"/>
      <c r="H44" s="65"/>
    </row>
    <row r="45" spans="2:10" s="61" customFormat="1" ht="18.95" customHeight="1" x14ac:dyDescent="0.2">
      <c r="B45" s="95" t="s">
        <v>30</v>
      </c>
      <c r="C45" s="96"/>
      <c r="D45" s="64"/>
      <c r="E45" s="64"/>
      <c r="F45" s="64"/>
      <c r="G45" s="64"/>
      <c r="H45" s="63"/>
      <c r="I45" s="62"/>
    </row>
    <row r="46" spans="2:10" x14ac:dyDescent="0.2">
      <c r="B46" s="60"/>
      <c r="C46" s="59"/>
      <c r="D46" s="17"/>
      <c r="E46" s="21"/>
      <c r="F46" s="16"/>
      <c r="G46" s="15"/>
      <c r="H46" s="58"/>
    </row>
    <row r="47" spans="2:10" x14ac:dyDescent="0.2">
      <c r="B47" s="57" t="s">
        <v>29</v>
      </c>
      <c r="C47" s="32"/>
      <c r="D47" s="17"/>
      <c r="E47" s="16"/>
      <c r="F47" s="16"/>
      <c r="G47" s="15"/>
      <c r="H47" s="58"/>
    </row>
    <row r="48" spans="2:10" x14ac:dyDescent="0.2">
      <c r="B48" s="55"/>
      <c r="C48" s="32"/>
      <c r="D48" s="17"/>
      <c r="E48" s="25"/>
      <c r="F48" s="39"/>
      <c r="G48" s="24"/>
      <c r="H48" s="54"/>
    </row>
    <row r="49" spans="2:9" x14ac:dyDescent="0.2">
      <c r="B49" s="33" t="s">
        <v>28</v>
      </c>
      <c r="C49" s="32" t="s">
        <v>27</v>
      </c>
      <c r="D49" s="17" t="s">
        <v>4</v>
      </c>
      <c r="E49" s="25">
        <v>1</v>
      </c>
      <c r="F49" s="39"/>
      <c r="G49" s="38"/>
      <c r="H49" s="37"/>
    </row>
    <row r="50" spans="2:9" x14ac:dyDescent="0.2">
      <c r="B50" s="55"/>
      <c r="C50" s="32"/>
      <c r="D50" s="17"/>
      <c r="E50" s="25"/>
      <c r="F50" s="39"/>
      <c r="G50" s="24"/>
      <c r="H50" s="54"/>
    </row>
    <row r="51" spans="2:9" x14ac:dyDescent="0.2">
      <c r="B51" s="57" t="s">
        <v>26</v>
      </c>
      <c r="C51" s="56"/>
      <c r="D51" s="17"/>
      <c r="E51" s="25"/>
      <c r="F51" s="39"/>
      <c r="G51" s="24"/>
      <c r="H51" s="54"/>
    </row>
    <row r="52" spans="2:9" x14ac:dyDescent="0.2">
      <c r="B52" s="55"/>
      <c r="C52" s="32"/>
      <c r="D52" s="17"/>
      <c r="E52" s="25"/>
      <c r="F52" s="39"/>
      <c r="G52" s="24"/>
      <c r="H52" s="54"/>
    </row>
    <row r="53" spans="2:9" ht="51" x14ac:dyDescent="0.2">
      <c r="B53" s="55" t="s">
        <v>25</v>
      </c>
      <c r="C53" s="32" t="s">
        <v>22</v>
      </c>
      <c r="D53" s="17"/>
      <c r="E53" s="25"/>
      <c r="F53" s="39"/>
      <c r="G53" s="24"/>
      <c r="H53" s="54"/>
    </row>
    <row r="54" spans="2:9" x14ac:dyDescent="0.2">
      <c r="B54" s="53" t="s">
        <v>21</v>
      </c>
      <c r="C54" s="32"/>
      <c r="D54" s="17" t="s">
        <v>4</v>
      </c>
      <c r="E54" s="25">
        <v>1</v>
      </c>
      <c r="F54" s="39"/>
      <c r="G54" s="38"/>
      <c r="H54" s="37"/>
      <c r="I54" s="52"/>
    </row>
    <row r="55" spans="2:9" x14ac:dyDescent="0.2">
      <c r="B55" s="53" t="s">
        <v>20</v>
      </c>
      <c r="C55" s="32"/>
      <c r="D55" s="17" t="s">
        <v>4</v>
      </c>
      <c r="E55" s="25">
        <v>1</v>
      </c>
      <c r="F55" s="39"/>
      <c r="G55" s="38"/>
      <c r="H55" s="37"/>
      <c r="I55" s="52"/>
    </row>
    <row r="56" spans="2:9" x14ac:dyDescent="0.2">
      <c r="B56" s="53" t="s">
        <v>19</v>
      </c>
      <c r="C56" s="32"/>
      <c r="D56" s="17" t="s">
        <v>4</v>
      </c>
      <c r="E56" s="25">
        <v>1</v>
      </c>
      <c r="F56" s="39"/>
      <c r="G56" s="38"/>
      <c r="H56" s="37"/>
      <c r="I56" s="52"/>
    </row>
    <row r="57" spans="2:9" x14ac:dyDescent="0.2">
      <c r="B57" s="53" t="s">
        <v>18</v>
      </c>
      <c r="C57" s="32"/>
      <c r="D57" s="17" t="s">
        <v>4</v>
      </c>
      <c r="E57" s="25">
        <v>1</v>
      </c>
      <c r="F57" s="39"/>
      <c r="G57" s="38"/>
      <c r="H57" s="37" t="s">
        <v>17</v>
      </c>
      <c r="I57" s="52"/>
    </row>
    <row r="58" spans="2:9" x14ac:dyDescent="0.2">
      <c r="B58" s="55"/>
      <c r="C58" s="32"/>
      <c r="D58" s="17"/>
      <c r="E58" s="25"/>
      <c r="F58" s="39"/>
      <c r="G58" s="24"/>
      <c r="H58" s="54"/>
    </row>
    <row r="59" spans="2:9" ht="51" x14ac:dyDescent="0.2">
      <c r="B59" s="55" t="s">
        <v>24</v>
      </c>
      <c r="C59" s="32" t="s">
        <v>22</v>
      </c>
      <c r="D59" s="17"/>
      <c r="E59" s="25"/>
      <c r="F59" s="39"/>
      <c r="G59" s="24"/>
      <c r="H59" s="54"/>
    </row>
    <row r="60" spans="2:9" x14ac:dyDescent="0.2">
      <c r="B60" s="53" t="s">
        <v>21</v>
      </c>
      <c r="C60" s="32"/>
      <c r="D60" s="17" t="s">
        <v>4</v>
      </c>
      <c r="E60" s="25">
        <v>1</v>
      </c>
      <c r="F60" s="39"/>
      <c r="G60" s="38"/>
      <c r="H60" s="37"/>
      <c r="I60" s="52"/>
    </row>
    <row r="61" spans="2:9" x14ac:dyDescent="0.2">
      <c r="B61" s="53" t="s">
        <v>20</v>
      </c>
      <c r="C61" s="32"/>
      <c r="D61" s="17" t="s">
        <v>4</v>
      </c>
      <c r="E61" s="25">
        <v>1</v>
      </c>
      <c r="F61" s="39"/>
      <c r="G61" s="38"/>
      <c r="H61" s="37"/>
      <c r="I61" s="52"/>
    </row>
    <row r="62" spans="2:9" x14ac:dyDescent="0.2">
      <c r="B62" s="53" t="s">
        <v>19</v>
      </c>
      <c r="C62" s="32"/>
      <c r="D62" s="17" t="s">
        <v>4</v>
      </c>
      <c r="E62" s="25">
        <v>1</v>
      </c>
      <c r="F62" s="39"/>
      <c r="G62" s="38"/>
      <c r="H62" s="37"/>
      <c r="I62" s="52"/>
    </row>
    <row r="63" spans="2:9" x14ac:dyDescent="0.2">
      <c r="B63" s="53" t="s">
        <v>18</v>
      </c>
      <c r="C63" s="32"/>
      <c r="D63" s="17" t="s">
        <v>4</v>
      </c>
      <c r="E63" s="25">
        <v>1</v>
      </c>
      <c r="F63" s="39"/>
      <c r="G63" s="38"/>
      <c r="H63" s="37" t="s">
        <v>17</v>
      </c>
      <c r="I63" s="52"/>
    </row>
    <row r="64" spans="2:9" s="34" customFormat="1" x14ac:dyDescent="0.2">
      <c r="B64" s="48"/>
      <c r="C64" s="45"/>
      <c r="D64" s="44"/>
      <c r="E64" s="51"/>
      <c r="F64" s="43"/>
      <c r="G64" s="50"/>
      <c r="H64" s="49"/>
    </row>
    <row r="65" spans="2:10" ht="51" x14ac:dyDescent="0.2">
      <c r="B65" s="55" t="s">
        <v>23</v>
      </c>
      <c r="C65" s="32" t="s">
        <v>22</v>
      </c>
      <c r="D65" s="17"/>
      <c r="E65" s="25"/>
      <c r="F65" s="39"/>
      <c r="G65" s="24"/>
      <c r="H65" s="54"/>
    </row>
    <row r="66" spans="2:10" x14ac:dyDescent="0.2">
      <c r="B66" s="53" t="s">
        <v>21</v>
      </c>
      <c r="C66" s="32"/>
      <c r="D66" s="17" t="s">
        <v>4</v>
      </c>
      <c r="E66" s="25">
        <v>1</v>
      </c>
      <c r="F66" s="39"/>
      <c r="G66" s="38"/>
      <c r="H66" s="37"/>
      <c r="I66" s="52"/>
    </row>
    <row r="67" spans="2:10" x14ac:dyDescent="0.2">
      <c r="B67" s="53" t="s">
        <v>20</v>
      </c>
      <c r="C67" s="32"/>
      <c r="D67" s="17" t="s">
        <v>4</v>
      </c>
      <c r="E67" s="25">
        <v>1</v>
      </c>
      <c r="F67" s="39"/>
      <c r="G67" s="38"/>
      <c r="H67" s="37"/>
      <c r="I67" s="52"/>
    </row>
    <row r="68" spans="2:10" x14ac:dyDescent="0.2">
      <c r="B68" s="53" t="s">
        <v>19</v>
      </c>
      <c r="C68" s="32"/>
      <c r="D68" s="17" t="s">
        <v>4</v>
      </c>
      <c r="E68" s="25">
        <v>1</v>
      </c>
      <c r="F68" s="39"/>
      <c r="G68" s="38"/>
      <c r="H68" s="37"/>
      <c r="I68" s="52"/>
    </row>
    <row r="69" spans="2:10" x14ac:dyDescent="0.2">
      <c r="B69" s="53" t="s">
        <v>18</v>
      </c>
      <c r="C69" s="32"/>
      <c r="D69" s="17" t="s">
        <v>4</v>
      </c>
      <c r="E69" s="25">
        <v>1</v>
      </c>
      <c r="F69" s="39"/>
      <c r="G69" s="38"/>
      <c r="H69" s="37" t="s">
        <v>17</v>
      </c>
      <c r="I69" s="52"/>
    </row>
    <row r="70" spans="2:10" s="34" customFormat="1" x14ac:dyDescent="0.2">
      <c r="B70" s="48"/>
      <c r="C70" s="45"/>
      <c r="D70" s="44"/>
      <c r="E70" s="51"/>
      <c r="F70" s="43"/>
      <c r="G70" s="50"/>
      <c r="H70" s="49"/>
    </row>
    <row r="71" spans="2:10" s="34" customFormat="1" ht="25.5" x14ac:dyDescent="0.2">
      <c r="B71" s="33" t="s">
        <v>16</v>
      </c>
      <c r="C71" s="32" t="s">
        <v>15</v>
      </c>
      <c r="D71" s="17" t="s">
        <v>12</v>
      </c>
      <c r="E71" s="39">
        <v>120</v>
      </c>
      <c r="F71" s="39"/>
      <c r="G71" s="38"/>
      <c r="H71" s="37"/>
      <c r="J71" s="1"/>
    </row>
    <row r="72" spans="2:10" s="34" customFormat="1" x14ac:dyDescent="0.2">
      <c r="B72" s="48"/>
      <c r="C72" s="45"/>
      <c r="D72" s="44"/>
      <c r="E72" s="43"/>
      <c r="F72" s="43"/>
      <c r="G72" s="42"/>
      <c r="H72" s="41"/>
    </row>
    <row r="73" spans="2:10" x14ac:dyDescent="0.2">
      <c r="B73" s="33" t="s">
        <v>14</v>
      </c>
      <c r="C73" s="32" t="s">
        <v>13</v>
      </c>
      <c r="D73" s="17" t="s">
        <v>12</v>
      </c>
      <c r="E73" s="39">
        <f>120+310+120</f>
        <v>550</v>
      </c>
      <c r="F73" s="39"/>
      <c r="G73" s="38"/>
      <c r="H73" s="37"/>
    </row>
    <row r="74" spans="2:10" s="34" customFormat="1" x14ac:dyDescent="0.2">
      <c r="B74" s="46"/>
      <c r="C74" s="45"/>
      <c r="D74" s="44"/>
      <c r="E74" s="43"/>
      <c r="F74" s="43"/>
      <c r="G74" s="42"/>
      <c r="H74" s="41"/>
    </row>
    <row r="75" spans="2:10" ht="25.5" x14ac:dyDescent="0.2">
      <c r="B75" s="33" t="s">
        <v>11</v>
      </c>
      <c r="C75" s="32" t="s">
        <v>10</v>
      </c>
      <c r="D75" s="17" t="s">
        <v>9</v>
      </c>
      <c r="E75" s="39">
        <v>5</v>
      </c>
      <c r="F75" s="39"/>
      <c r="G75" s="38"/>
      <c r="H75" s="37"/>
      <c r="I75" s="47"/>
    </row>
    <row r="76" spans="2:10" s="34" customFormat="1" x14ac:dyDescent="0.2">
      <c r="B76" s="46"/>
      <c r="C76" s="45"/>
      <c r="D76" s="44"/>
      <c r="E76" s="43"/>
      <c r="F76" s="43"/>
      <c r="G76" s="42"/>
      <c r="H76" s="41"/>
      <c r="I76" s="40"/>
    </row>
    <row r="77" spans="2:10" x14ac:dyDescent="0.2">
      <c r="B77" s="33" t="s">
        <v>8</v>
      </c>
      <c r="C77" s="32" t="s">
        <v>7</v>
      </c>
      <c r="D77" s="17" t="s">
        <v>4</v>
      </c>
      <c r="E77" s="39">
        <v>1</v>
      </c>
      <c r="F77" s="39"/>
      <c r="G77" s="38"/>
      <c r="H77" s="37"/>
    </row>
    <row r="78" spans="2:10" x14ac:dyDescent="0.2">
      <c r="B78" s="33"/>
      <c r="C78" s="32"/>
      <c r="D78" s="17"/>
      <c r="E78" s="25"/>
      <c r="F78" s="39"/>
      <c r="G78" s="38"/>
      <c r="H78" s="37"/>
    </row>
    <row r="79" spans="2:10" ht="25.5" x14ac:dyDescent="0.2">
      <c r="B79" s="33" t="s">
        <v>6</v>
      </c>
      <c r="C79" s="32" t="s">
        <v>5</v>
      </c>
      <c r="D79" s="17" t="s">
        <v>4</v>
      </c>
      <c r="E79" s="25">
        <v>1</v>
      </c>
      <c r="F79" s="39"/>
      <c r="G79" s="38"/>
      <c r="H79" s="37"/>
      <c r="J79" s="36"/>
    </row>
    <row r="80" spans="2:10" ht="13.5" thickBot="1" x14ac:dyDescent="0.25">
      <c r="B80" s="33"/>
      <c r="C80" s="32"/>
      <c r="D80" s="17"/>
      <c r="E80" s="21"/>
      <c r="F80" s="16"/>
      <c r="G80" s="24"/>
      <c r="H80" s="35"/>
      <c r="J80" s="34"/>
    </row>
    <row r="81" spans="2:10" x14ac:dyDescent="0.2">
      <c r="B81" s="33"/>
      <c r="C81" s="32"/>
      <c r="D81" s="17"/>
      <c r="E81" s="16"/>
      <c r="F81" s="16"/>
      <c r="G81" s="24"/>
      <c r="H81" s="31"/>
    </row>
    <row r="82" spans="2:10" s="26" customFormat="1" x14ac:dyDescent="0.2">
      <c r="B82" s="19" t="s">
        <v>3</v>
      </c>
      <c r="C82" s="18"/>
      <c r="D82" s="30"/>
      <c r="E82" s="29"/>
      <c r="F82" s="29"/>
      <c r="G82" s="28"/>
      <c r="H82" s="14"/>
      <c r="J82" s="27"/>
    </row>
    <row r="83" spans="2:10" x14ac:dyDescent="0.2">
      <c r="B83" s="19"/>
      <c r="C83" s="18"/>
      <c r="D83" s="17"/>
      <c r="E83" s="25"/>
      <c r="F83" s="25"/>
      <c r="G83" s="24"/>
      <c r="H83" s="14"/>
    </row>
    <row r="84" spans="2:10" ht="13.5" thickBot="1" x14ac:dyDescent="0.25">
      <c r="B84" s="23"/>
      <c r="C84" s="18"/>
      <c r="D84" s="22"/>
      <c r="E84" s="21"/>
      <c r="F84" s="16"/>
      <c r="G84" s="15"/>
      <c r="H84" s="20"/>
    </row>
    <row r="85" spans="2:10" x14ac:dyDescent="0.2">
      <c r="B85" s="19" t="s">
        <v>2</v>
      </c>
      <c r="C85" s="18"/>
      <c r="D85" s="22"/>
      <c r="E85" s="21"/>
      <c r="F85" s="16"/>
      <c r="G85" s="15"/>
      <c r="H85" s="14"/>
    </row>
    <row r="86" spans="2:10" ht="13.5" thickBot="1" x14ac:dyDescent="0.25">
      <c r="B86" s="19" t="s">
        <v>1</v>
      </c>
      <c r="C86" s="18"/>
      <c r="D86" s="17"/>
      <c r="E86" s="16"/>
      <c r="F86" s="16"/>
      <c r="G86" s="15"/>
      <c r="H86" s="20"/>
    </row>
    <row r="87" spans="2:10" x14ac:dyDescent="0.2">
      <c r="B87" s="19" t="s">
        <v>0</v>
      </c>
      <c r="C87" s="18"/>
      <c r="D87" s="17"/>
      <c r="E87" s="16"/>
      <c r="F87" s="16"/>
      <c r="G87" s="15"/>
      <c r="H87" s="14"/>
    </row>
    <row r="88" spans="2:10" x14ac:dyDescent="0.2">
      <c r="B88" s="13"/>
      <c r="C88" s="12"/>
      <c r="D88" s="11"/>
      <c r="E88" s="10"/>
      <c r="F88" s="10"/>
      <c r="G88" s="9"/>
      <c r="H88" s="8"/>
    </row>
  </sheetData>
  <mergeCells count="3">
    <mergeCell ref="B4:H4"/>
    <mergeCell ref="B6:H6"/>
    <mergeCell ref="B45:C4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4" orientation="portrait" r:id="rId1"/>
  <headerFooter>
    <oddHeader>&amp;L&amp;"Calibri,Normal"&amp;K000000BAYONNE - Château-Vieux&amp;C&amp;"Calibri,Normal"&amp;K000000Lot n°1 : Échafaudages&amp;R&amp;"Calibri,Normal"&amp;K000000CDPGF</oddHeader>
  </headerFooter>
  <rowBreaks count="1" manualBreakCount="1">
    <brk id="43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1 - Echaf</vt:lpstr>
      <vt:lpstr>'LOT 1 - Echaf'!Zone_d_impression</vt:lpstr>
    </vt:vector>
  </TitlesOfParts>
  <Company>Ministere de la Culture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CHARPENTIER Adeline</dc:creator>
  <cp:lastModifiedBy>CHARPENTIER Adeline</cp:lastModifiedBy>
  <dcterms:created xsi:type="dcterms:W3CDTF">2025-10-27T17:08:16Z</dcterms:created>
  <dcterms:modified xsi:type="dcterms:W3CDTF">2025-10-27T17:20:26Z</dcterms:modified>
</cp:coreProperties>
</file>